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Направления 2025\ДЭ\ДЭ 2026\"/>
    </mc:Choice>
  </mc:AlternateContent>
  <bookViews>
    <workbookView xWindow="0" yWindow="0" windowWidth="20400" windowHeight="9030"/>
  </bookViews>
  <sheets>
    <sheet name="Лист1" sheetId="1" r:id="rId1"/>
  </sheets>
  <definedNames>
    <definedName name="_xlnm._FilterDatabase" localSheetId="0" hidden="1">Лист1!$A$2:$AF$2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</calcChain>
</file>

<file path=xl/sharedStrings.xml><?xml version="1.0" encoding="utf-8"?>
<sst xmlns="http://schemas.openxmlformats.org/spreadsheetml/2006/main" count="93" uniqueCount="59">
  <si>
    <t>№ п/п</t>
  </si>
  <si>
    <t>Код субъекта РФ</t>
  </si>
  <si>
    <t>Субъект РФ</t>
  </si>
  <si>
    <t>Вид аттестации</t>
  </si>
  <si>
    <t>Наименование профессии/специальности</t>
  </si>
  <si>
    <t>Номер учебной группы</t>
  </si>
  <si>
    <t>Дата начала проведения ДЭ</t>
  </si>
  <si>
    <t>Дата окончания проведения ДЭ</t>
  </si>
  <si>
    <t>Дата начала проведения ДЭ в экзаменационной группе</t>
  </si>
  <si>
    <t>Количество рабочих мест</t>
  </si>
  <si>
    <t>ID экзамена</t>
  </si>
  <si>
    <t>Уровень программы</t>
  </si>
  <si>
    <t>Тип обучающегося (студент/выпускник)</t>
  </si>
  <si>
    <t>ID экзаменационной группы</t>
  </si>
  <si>
    <t>Профессия/специальность ДЭ</t>
  </si>
  <si>
    <t>Код профессии/специальности</t>
  </si>
  <si>
    <t>Полное наименование организации, на территории которой расположен ЦПДЭ (где сдает)</t>
  </si>
  <si>
    <t>Адрес ЦПДЭ</t>
  </si>
  <si>
    <t xml:space="preserve">Полное наименование образовательной организации, сдающей ДЭ в ЦПДЭ (кто сдает) </t>
  </si>
  <si>
    <t>ИНН образовательной организации, сдающей ДЭ в ЦПДЭ (кто сдает)</t>
  </si>
  <si>
    <t>КПП образовательной организации, сдающей ДЭ в ЦПДЭ (кто сдает)</t>
  </si>
  <si>
    <t>Дата создания заявки в Цифровой платформе</t>
  </si>
  <si>
    <t>Дата выдачи задания</t>
  </si>
  <si>
    <t>Дата проведения ПД</t>
  </si>
  <si>
    <t>Месяц ПД</t>
  </si>
  <si>
    <t>Дата окончания проведения ДЭ в экзаменационной группе</t>
  </si>
  <si>
    <t>Квалификация (направленность)</t>
  </si>
  <si>
    <t>Номер смены проведения ДЭ</t>
  </si>
  <si>
    <t>Количество участников (план)</t>
  </si>
  <si>
    <t>Статус ЦПДЭ (статусы Обследован/Не обследован)</t>
  </si>
  <si>
    <t>Статус экзамена</t>
  </si>
  <si>
    <t>Уровень ДЭ (базовый, профильный, профильный с вариативной частью</t>
  </si>
  <si>
    <t>ID 326037</t>
  </si>
  <si>
    <t>ГИА</t>
  </si>
  <si>
    <t>ID 326012</t>
  </si>
  <si>
    <t>ID 326028</t>
  </si>
  <si>
    <t>ID 326043</t>
  </si>
  <si>
    <t>Выпускник</t>
  </si>
  <si>
    <t>Санкт-Петербург</t>
  </si>
  <si>
    <t>Коммерция (по отраслям)</t>
  </si>
  <si>
    <t>Технологии индустрии красоты</t>
  </si>
  <si>
    <t>Технология парикмахерского искусства</t>
  </si>
  <si>
    <t>404 ОЗ</t>
  </si>
  <si>
    <t>38.02.04</t>
  </si>
  <si>
    <t>43.02.17</t>
  </si>
  <si>
    <t>43.02.13</t>
  </si>
  <si>
    <t>Санкт-Петербургское государственное бюджетное профессиональное образовательное учреждение "Колледж "Звёздный"</t>
  </si>
  <si>
    <t>196233, г Санкт-Петербург
ул Звёздная, д 15 к 2 литера А</t>
  </si>
  <si>
    <t>Июнь</t>
  </si>
  <si>
    <t>Профильный</t>
  </si>
  <si>
    <t>Профильный с вариативной частью</t>
  </si>
  <si>
    <t>Не обследован</t>
  </si>
  <si>
    <t>38.02.04 Коммерция (по отраслям)</t>
  </si>
  <si>
    <t xml:space="preserve"> 43.02.17 Технологии индустрии красоты</t>
  </si>
  <si>
    <t>43.02.13 Технология парикмахерского искусства</t>
  </si>
  <si>
    <t>СПО</t>
  </si>
  <si>
    <t>38.02.04-1-2026</t>
  </si>
  <si>
    <t>43.02.17-2-2026</t>
  </si>
  <si>
    <t>43.02.13-1-2026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</si>
</sst>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1"/>
      <color theme="1"/>
      <name val="Aharoni"/>
      <charset val="177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363636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2"/>
      <color rgb="FF4A4A4A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5" fillId="3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zoomScaleNormal="100" workbookViewId="0">
      <selection activeCell="I9" sqref="I9"/>
    </sheetView>
  </sheetViews>
  <sheetFormatPr defaultRowHeight="14.25"/>
  <cols>
    <col min="1" max="1" width="10.3984375" bestFit="1" customWidth="1"/>
    <col min="2" max="3" width="12.3984375" customWidth="1"/>
    <col min="4" max="4" width="16.3984375" customWidth="1"/>
    <col min="5" max="5" width="21.265625" customWidth="1"/>
    <col min="6" max="6" width="18.59765625" customWidth="1"/>
    <col min="7" max="7" width="12.1328125" customWidth="1"/>
    <col min="8" max="8" width="11.73046875" customWidth="1"/>
    <col min="9" max="9" width="30.73046875" bestFit="1" customWidth="1"/>
    <col min="10" max="10" width="15.3984375" customWidth="1"/>
    <col min="11" max="11" width="24" customWidth="1"/>
    <col min="12" max="12" width="25.3984375" customWidth="1"/>
    <col min="13" max="13" width="30.3984375" customWidth="1"/>
    <col min="14" max="14" width="16" bestFit="1" customWidth="1"/>
    <col min="15" max="15" width="15.3984375" customWidth="1"/>
    <col min="16" max="16" width="32.1328125" customWidth="1"/>
    <col min="17" max="17" width="24.59765625" customWidth="1"/>
    <col min="18" max="18" width="28.73046875" bestFit="1" customWidth="1"/>
    <col min="19" max="19" width="19.73046875" customWidth="1"/>
    <col min="20" max="20" width="14.1328125" customWidth="1"/>
    <col min="21" max="21" width="16.59765625" customWidth="1"/>
    <col min="22" max="22" width="13.73046875" customWidth="1"/>
    <col min="23" max="23" width="19.59765625" customWidth="1"/>
    <col min="24" max="24" width="19" customWidth="1"/>
    <col min="25" max="25" width="26" customWidth="1"/>
    <col min="26" max="26" width="28" customWidth="1"/>
    <col min="27" max="27" width="20.59765625" customWidth="1"/>
    <col min="28" max="28" width="32.59765625" customWidth="1"/>
    <col min="29" max="29" width="18.1328125" bestFit="1" customWidth="1"/>
    <col min="30" max="30" width="18" customWidth="1"/>
    <col min="31" max="31" width="21.265625" customWidth="1"/>
    <col min="32" max="32" width="19.1328125" bestFit="1" customWidth="1"/>
  </cols>
  <sheetData>
    <row r="1" spans="1:32">
      <c r="A1" s="16">
        <v>1</v>
      </c>
      <c r="B1" s="16">
        <v>2</v>
      </c>
      <c r="C1" s="16">
        <v>3</v>
      </c>
      <c r="D1" s="16">
        <v>4</v>
      </c>
      <c r="E1" s="16">
        <v>5</v>
      </c>
      <c r="F1" s="16">
        <v>6</v>
      </c>
      <c r="G1" s="16">
        <v>7</v>
      </c>
      <c r="H1" s="16">
        <v>8</v>
      </c>
      <c r="I1" s="16">
        <v>9</v>
      </c>
      <c r="J1" s="16">
        <v>10</v>
      </c>
      <c r="K1" s="16">
        <v>11</v>
      </c>
      <c r="L1" s="16">
        <v>12</v>
      </c>
      <c r="M1" s="16">
        <v>13</v>
      </c>
      <c r="N1" s="16">
        <v>14</v>
      </c>
      <c r="O1" s="16">
        <v>15</v>
      </c>
      <c r="P1" s="16">
        <v>16</v>
      </c>
      <c r="Q1" s="16">
        <v>17</v>
      </c>
      <c r="R1" s="16">
        <v>18</v>
      </c>
      <c r="S1" s="16">
        <v>19</v>
      </c>
      <c r="T1" s="16">
        <v>20</v>
      </c>
      <c r="U1" s="16">
        <v>21</v>
      </c>
      <c r="V1" s="16">
        <v>22</v>
      </c>
      <c r="W1" s="16">
        <v>23</v>
      </c>
      <c r="X1" s="16">
        <v>24</v>
      </c>
      <c r="Y1" s="16">
        <v>25</v>
      </c>
      <c r="Z1" s="16">
        <v>26</v>
      </c>
      <c r="AA1" s="16">
        <v>27</v>
      </c>
      <c r="AB1" s="16">
        <v>28</v>
      </c>
      <c r="AC1" s="16">
        <v>29</v>
      </c>
      <c r="AD1" s="16">
        <v>30</v>
      </c>
      <c r="AE1" s="16">
        <v>31</v>
      </c>
      <c r="AF1" s="16">
        <v>32</v>
      </c>
    </row>
    <row r="2" spans="1:32" s="6" customFormat="1" ht="39.4">
      <c r="A2" s="17" t="s">
        <v>0</v>
      </c>
      <c r="B2" s="17" t="s">
        <v>10</v>
      </c>
      <c r="C2" s="17" t="s">
        <v>3</v>
      </c>
      <c r="D2" s="17" t="s">
        <v>11</v>
      </c>
      <c r="E2" s="17" t="s">
        <v>12</v>
      </c>
      <c r="F2" s="17" t="s">
        <v>13</v>
      </c>
      <c r="G2" s="17" t="s">
        <v>1</v>
      </c>
      <c r="H2" s="17" t="s">
        <v>2</v>
      </c>
      <c r="I2" s="17" t="s">
        <v>14</v>
      </c>
      <c r="J2" s="17" t="s">
        <v>5</v>
      </c>
      <c r="K2" s="17" t="s">
        <v>15</v>
      </c>
      <c r="L2" s="17" t="s">
        <v>4</v>
      </c>
      <c r="M2" s="17" t="s">
        <v>16</v>
      </c>
      <c r="N2" s="17" t="s">
        <v>17</v>
      </c>
      <c r="O2" s="17" t="s">
        <v>9</v>
      </c>
      <c r="P2" s="17" t="s">
        <v>18</v>
      </c>
      <c r="Q2" s="17" t="s">
        <v>19</v>
      </c>
      <c r="R2" s="17" t="s">
        <v>20</v>
      </c>
      <c r="S2" s="17" t="s">
        <v>21</v>
      </c>
      <c r="T2" s="17" t="s">
        <v>22</v>
      </c>
      <c r="U2" s="17" t="s">
        <v>23</v>
      </c>
      <c r="V2" s="17" t="s">
        <v>24</v>
      </c>
      <c r="W2" s="17" t="s">
        <v>6</v>
      </c>
      <c r="X2" s="17" t="s">
        <v>7</v>
      </c>
      <c r="Y2" s="17" t="s">
        <v>8</v>
      </c>
      <c r="Z2" s="17" t="s">
        <v>25</v>
      </c>
      <c r="AA2" s="17" t="s">
        <v>26</v>
      </c>
      <c r="AB2" s="17" t="s">
        <v>31</v>
      </c>
      <c r="AC2" s="17" t="s">
        <v>27</v>
      </c>
      <c r="AD2" s="17" t="s">
        <v>28</v>
      </c>
      <c r="AE2" s="17" t="s">
        <v>29</v>
      </c>
      <c r="AF2" s="17" t="s">
        <v>30</v>
      </c>
    </row>
    <row r="3" spans="1:32" s="9" customFormat="1" ht="78.75" customHeight="1">
      <c r="A3" s="18">
        <v>1</v>
      </c>
      <c r="B3" s="12" t="s">
        <v>32</v>
      </c>
      <c r="C3" s="18" t="s">
        <v>33</v>
      </c>
      <c r="D3" s="18" t="s">
        <v>55</v>
      </c>
      <c r="E3" s="18" t="s">
        <v>37</v>
      </c>
      <c r="F3" s="18">
        <v>446819</v>
      </c>
      <c r="G3" s="18">
        <v>78</v>
      </c>
      <c r="H3" s="18" t="s">
        <v>38</v>
      </c>
      <c r="I3" s="18" t="s">
        <v>52</v>
      </c>
      <c r="J3" s="18">
        <v>383</v>
      </c>
      <c r="K3" s="18" t="s">
        <v>43</v>
      </c>
      <c r="L3" s="18" t="s">
        <v>39</v>
      </c>
      <c r="M3" s="18" t="s">
        <v>46</v>
      </c>
      <c r="N3" s="18" t="s">
        <v>47</v>
      </c>
      <c r="O3" s="18">
        <v>26</v>
      </c>
      <c r="P3" s="18" t="s">
        <v>46</v>
      </c>
      <c r="Q3" s="18">
        <v>7810260169</v>
      </c>
      <c r="R3" s="18">
        <v>781001001</v>
      </c>
      <c r="S3" s="19">
        <v>46002</v>
      </c>
      <c r="T3" s="19">
        <v>46174</v>
      </c>
      <c r="U3" s="19">
        <v>46174</v>
      </c>
      <c r="V3" s="18" t="s">
        <v>48</v>
      </c>
      <c r="W3" s="19">
        <v>46175</v>
      </c>
      <c r="X3" s="19">
        <v>46175</v>
      </c>
      <c r="Y3" s="19">
        <v>46175</v>
      </c>
      <c r="Z3" s="19">
        <v>46175</v>
      </c>
      <c r="AA3" s="23" t="s">
        <v>56</v>
      </c>
      <c r="AB3" s="18" t="s">
        <v>49</v>
      </c>
      <c r="AC3" s="18">
        <v>1</v>
      </c>
      <c r="AD3" s="18">
        <v>25</v>
      </c>
      <c r="AE3" s="18" t="s">
        <v>51</v>
      </c>
      <c r="AF3" s="18"/>
    </row>
    <row r="4" spans="1:32" s="8" customFormat="1" ht="63" customHeight="1">
      <c r="A4" s="13">
        <f>IF(ISBLANK(B4),"",(COUNTA($B$3:B4)))</f>
        <v>2</v>
      </c>
      <c r="B4" s="13" t="s">
        <v>34</v>
      </c>
      <c r="C4" s="13" t="s">
        <v>33</v>
      </c>
      <c r="D4" s="13" t="s">
        <v>55</v>
      </c>
      <c r="E4" s="13" t="s">
        <v>37</v>
      </c>
      <c r="F4" s="13">
        <v>446737</v>
      </c>
      <c r="G4" s="13">
        <v>78</v>
      </c>
      <c r="H4" s="13" t="s">
        <v>38</v>
      </c>
      <c r="I4" s="13" t="s">
        <v>53</v>
      </c>
      <c r="J4" s="13">
        <v>384</v>
      </c>
      <c r="K4" s="13" t="s">
        <v>44</v>
      </c>
      <c r="L4" s="13" t="s">
        <v>40</v>
      </c>
      <c r="M4" s="13" t="s">
        <v>46</v>
      </c>
      <c r="N4" s="13" t="s">
        <v>47</v>
      </c>
      <c r="O4" s="13">
        <v>27</v>
      </c>
      <c r="P4" s="13" t="s">
        <v>46</v>
      </c>
      <c r="Q4" s="13">
        <v>7810260169</v>
      </c>
      <c r="R4" s="13">
        <v>781001001</v>
      </c>
      <c r="S4" s="20">
        <v>46002</v>
      </c>
      <c r="T4" s="20">
        <v>46174</v>
      </c>
      <c r="U4" s="20">
        <v>46174</v>
      </c>
      <c r="V4" s="13" t="s">
        <v>48</v>
      </c>
      <c r="W4" s="20">
        <v>46175</v>
      </c>
      <c r="X4" s="20">
        <v>46175</v>
      </c>
      <c r="Y4" s="20">
        <v>46175</v>
      </c>
      <c r="Z4" s="20">
        <v>46175</v>
      </c>
      <c r="AA4" s="24" t="s">
        <v>57</v>
      </c>
      <c r="AB4" s="13" t="s">
        <v>50</v>
      </c>
      <c r="AC4" s="13">
        <v>1</v>
      </c>
      <c r="AD4" s="13">
        <v>27</v>
      </c>
      <c r="AE4" s="13" t="s">
        <v>51</v>
      </c>
      <c r="AF4" s="13"/>
    </row>
    <row r="5" spans="1:32" s="10" customFormat="1" ht="67.5" customHeight="1">
      <c r="A5" s="14">
        <v>3</v>
      </c>
      <c r="B5" s="14" t="s">
        <v>35</v>
      </c>
      <c r="C5" s="14" t="s">
        <v>33</v>
      </c>
      <c r="D5" s="14" t="s">
        <v>55</v>
      </c>
      <c r="E5" s="14" t="s">
        <v>37</v>
      </c>
      <c r="F5" s="14">
        <v>446786</v>
      </c>
      <c r="G5" s="14">
        <v>78</v>
      </c>
      <c r="H5" s="14" t="s">
        <v>38</v>
      </c>
      <c r="I5" s="14" t="s">
        <v>54</v>
      </c>
      <c r="J5" s="14">
        <v>477</v>
      </c>
      <c r="K5" s="14" t="s">
        <v>45</v>
      </c>
      <c r="L5" s="14" t="s">
        <v>41</v>
      </c>
      <c r="M5" s="14" t="s">
        <v>46</v>
      </c>
      <c r="N5" s="14" t="s">
        <v>47</v>
      </c>
      <c r="O5" s="14">
        <v>27</v>
      </c>
      <c r="P5" s="14" t="s">
        <v>46</v>
      </c>
      <c r="Q5" s="14">
        <v>7810260169</v>
      </c>
      <c r="R5" s="14">
        <v>781001001</v>
      </c>
      <c r="S5" s="21">
        <v>46002</v>
      </c>
      <c r="T5" s="21">
        <v>46176</v>
      </c>
      <c r="U5" s="21">
        <v>46176</v>
      </c>
      <c r="V5" s="14" t="s">
        <v>48</v>
      </c>
      <c r="W5" s="21">
        <v>46177</v>
      </c>
      <c r="X5" s="21">
        <v>46177</v>
      </c>
      <c r="Y5" s="21">
        <v>46177</v>
      </c>
      <c r="Z5" s="21">
        <v>46177</v>
      </c>
      <c r="AA5" s="25" t="s">
        <v>58</v>
      </c>
      <c r="AB5" s="14" t="s">
        <v>50</v>
      </c>
      <c r="AC5" s="14">
        <v>1</v>
      </c>
      <c r="AD5" s="14">
        <v>21</v>
      </c>
      <c r="AE5" s="14" t="s">
        <v>51</v>
      </c>
      <c r="AF5" s="14"/>
    </row>
    <row r="6" spans="1:32" s="11" customFormat="1" ht="51.75" customHeight="1">
      <c r="A6" s="15">
        <v>4</v>
      </c>
      <c r="B6" s="15" t="s">
        <v>36</v>
      </c>
      <c r="C6" s="15" t="s">
        <v>33</v>
      </c>
      <c r="D6" s="15" t="s">
        <v>55</v>
      </c>
      <c r="E6" s="15" t="s">
        <v>37</v>
      </c>
      <c r="F6" s="15">
        <v>446843</v>
      </c>
      <c r="G6" s="15">
        <v>78</v>
      </c>
      <c r="H6" s="15" t="s">
        <v>38</v>
      </c>
      <c r="I6" s="15" t="s">
        <v>52</v>
      </c>
      <c r="J6" s="15" t="s">
        <v>42</v>
      </c>
      <c r="K6" s="15" t="s">
        <v>43</v>
      </c>
      <c r="L6" s="15" t="s">
        <v>39</v>
      </c>
      <c r="M6" s="15" t="s">
        <v>46</v>
      </c>
      <c r="N6" s="15" t="s">
        <v>47</v>
      </c>
      <c r="O6" s="15">
        <v>26</v>
      </c>
      <c r="P6" s="15" t="s">
        <v>46</v>
      </c>
      <c r="Q6" s="15">
        <v>7810260169</v>
      </c>
      <c r="R6" s="15">
        <v>781001001</v>
      </c>
      <c r="S6" s="22">
        <v>46002</v>
      </c>
      <c r="T6" s="22">
        <v>46176</v>
      </c>
      <c r="U6" s="22">
        <v>46176</v>
      </c>
      <c r="V6" s="15" t="s">
        <v>48</v>
      </c>
      <c r="W6" s="22">
        <v>46177</v>
      </c>
      <c r="X6" s="22">
        <v>46177</v>
      </c>
      <c r="Y6" s="22">
        <v>46177</v>
      </c>
      <c r="Z6" s="22">
        <v>46177</v>
      </c>
      <c r="AA6" s="26" t="s">
        <v>56</v>
      </c>
      <c r="AB6" s="15" t="s">
        <v>49</v>
      </c>
      <c r="AC6" s="15">
        <v>1</v>
      </c>
      <c r="AD6" s="15">
        <v>25</v>
      </c>
      <c r="AE6" s="15" t="s">
        <v>51</v>
      </c>
      <c r="AF6" s="15"/>
    </row>
    <row r="7" spans="1:32">
      <c r="A7" s="7" t="str">
        <f>IF(ISBLANK(B7),"",(COUNTA($B$3:B7)))</f>
        <v/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>
      <c r="A8" s="7" t="str">
        <f>IF(ISBLANK(B8),"",(COUNTA($B$3:B8)))</f>
        <v/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>
      <c r="A9" s="7" t="str">
        <f>IF(ISBLANK(B9),"",(COUNTA($B$3:B9)))</f>
        <v/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7" t="str">
        <f>IF(ISBLANK(B10),"",(COUNTA($B$3:B10)))</f>
        <v/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>
      <c r="A11" s="7" t="str">
        <f>IF(ISBLANK(B11),"",(COUNTA($B$3:B11)))</f>
        <v/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>
      <c r="A12" s="7" t="str">
        <f>IF(ISBLANK(B12),"",(COUNTA($B$3:B12)))</f>
        <v/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>
      <c r="A13" s="7" t="str">
        <f>IF(ISBLANK(B13),"",(COUNTA($B$3:B13)))</f>
        <v/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>
      <c r="A14" s="7" t="str">
        <f>IF(ISBLANK(B14),"",(COUNTA($B$3:B14)))</f>
        <v/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>
      <c r="A15" s="7" t="str">
        <f>IF(ISBLANK(B15),"",(COUNTA($B$3:B15)))</f>
        <v/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>
      <c r="A16" s="7" t="str">
        <f>IF(ISBLANK(B16),"",(COUNTA($B$3:B16)))</f>
        <v/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>
      <c r="A17" s="7" t="str">
        <f>IF(ISBLANK(B17),"",(COUNTA($B$3:B17)))</f>
        <v/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>
      <c r="A18" s="7" t="str">
        <f>IF(ISBLANK(B18),"",(COUNTA($B$3:B18)))</f>
        <v/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>
      <c r="A19" s="7" t="str">
        <f>IF(ISBLANK(B19),"",(COUNTA($B$3:B19)))</f>
        <v/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>
      <c r="A20" s="7" t="str">
        <f>IF(ISBLANK(B20),"",(COUNTA($B$3:B20)))</f>
        <v/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>
      <c r="A21" s="7" t="str">
        <f>IF(ISBLANK(B21),"",(COUNTA($B$3:B21)))</f>
        <v/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>
      <c r="A22" s="7" t="str">
        <f>IF(ISBLANK(B22),"",(COUNTA($B$3:B22)))</f>
        <v/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>
      <c r="A23" s="7" t="str">
        <f>IF(ISBLANK(B23),"",(COUNTA($B$3:B23)))</f>
        <v/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>
      <c r="A24" s="7" t="str">
        <f>IF(ISBLANK(B24),"",(COUNTA($B$3:B24)))</f>
        <v/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>
      <c r="A25" s="7" t="str">
        <f>IF(ISBLANK(B25),"",(COUNTA($B$3:B25)))</f>
        <v/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>
      <c r="A26" s="7" t="str">
        <f>IF(ISBLANK(B26),"",(COUNTA($B$3:B26)))</f>
        <v/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>
      <c r="A27" s="7" t="str">
        <f>IF(ISBLANK(B27),"",(COUNTA($B$3:B27)))</f>
        <v/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>
      <c r="A28" s="7" t="str">
        <f>IF(ISBLANK(B28),"",(COUNTA($B$3:B28)))</f>
        <v/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>
      <c r="A29" s="7" t="str">
        <f>IF(ISBLANK(B29),"",(COUNTA($B$3:B29)))</f>
        <v/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>
      <c r="A30" s="7" t="str">
        <f>IF(ISBLANK(B30),"",(COUNTA($B$3:B30)))</f>
        <v/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>
      <c r="A31" s="7" t="str">
        <f>IF(ISBLANK(B31),"",(COUNTA($B$3:B31)))</f>
        <v/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>
      <c r="A32" s="7" t="str">
        <f>IF(ISBLANK(B32),"",(COUNTA($B$3:B32)))</f>
        <v/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>
      <c r="A33" s="7" t="str">
        <f>IF(ISBLANK(B33),"",(COUNTA($B$3:B33)))</f>
        <v/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>
      <c r="A34" s="7" t="str">
        <f>IF(ISBLANK(B34),"",(COUNTA($B$3:B34)))</f>
        <v/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>
      <c r="A35" s="7" t="str">
        <f>IF(ISBLANK(B35),"",(COUNTA($B$3:B35)))</f>
        <v/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>
      <c r="A36" s="7" t="str">
        <f>IF(ISBLANK(B36),"",(COUNTA($B$3:B36)))</f>
        <v/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>
      <c r="A37" s="7" t="str">
        <f>IF(ISBLANK(B37),"",(COUNTA($B$3:B37)))</f>
        <v/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>
      <c r="A38" s="7" t="str">
        <f>IF(ISBLANK(B38),"",(COUNTA($B$3:B38)))</f>
        <v/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>
      <c r="A39" s="7" t="str">
        <f>IF(ISBLANK(B39),"",(COUNTA($B$3:B39)))</f>
        <v/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s="5" customFormat="1" ht="15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5" customFormat="1" ht="15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5" customFormat="1" ht="15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5" customFormat="1" ht="15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5" customFormat="1" ht="15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5" customFormat="1" ht="15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5" customFormat="1" ht="15.4">
      <c r="A46"/>
      <c r="B46"/>
      <c r="C46"/>
      <c r="D46"/>
      <c r="E46"/>
      <c r="F46"/>
      <c r="G46"/>
      <c r="H46"/>
      <c r="I46"/>
      <c r="J46"/>
      <c r="K46"/>
      <c r="L46"/>
      <c r="M46" s="3"/>
      <c r="N46"/>
      <c r="O46"/>
      <c r="P46"/>
      <c r="Q46"/>
      <c r="R46"/>
      <c r="S46"/>
      <c r="T46"/>
      <c r="U46"/>
      <c r="V46"/>
      <c r="W46"/>
      <c r="X46" s="1"/>
      <c r="Y46"/>
      <c r="Z46"/>
      <c r="AA46"/>
      <c r="AB46"/>
      <c r="AC46"/>
      <c r="AD46"/>
      <c r="AE46"/>
      <c r="AF46"/>
    </row>
    <row r="47" spans="1:32" s="5" customFormat="1" ht="15.4">
      <c r="A47"/>
      <c r="B47"/>
      <c r="C47"/>
      <c r="D47"/>
      <c r="E47"/>
      <c r="F47"/>
      <c r="G47"/>
      <c r="H47"/>
      <c r="I47"/>
      <c r="J47"/>
      <c r="K47"/>
      <c r="L47"/>
      <c r="M47" s="4"/>
      <c r="N47"/>
      <c r="O47"/>
      <c r="P47"/>
      <c r="Q47"/>
      <c r="R47"/>
      <c r="S47"/>
      <c r="T47"/>
      <c r="U47"/>
      <c r="V47"/>
      <c r="W47"/>
      <c r="X47" s="1"/>
      <c r="Y47"/>
      <c r="Z47"/>
      <c r="AA47"/>
      <c r="AB47"/>
      <c r="AC47"/>
      <c r="AD47"/>
      <c r="AE47"/>
      <c r="AF47"/>
    </row>
    <row r="48" spans="1:32" s="5" customFormat="1" ht="15.4">
      <c r="A48"/>
      <c r="B48"/>
      <c r="C48"/>
      <c r="D48"/>
      <c r="E48"/>
      <c r="F48"/>
      <c r="G48"/>
      <c r="H48"/>
      <c r="I48"/>
      <c r="J48"/>
      <c r="K48"/>
      <c r="L48"/>
      <c r="M48" s="4"/>
      <c r="N48"/>
      <c r="O48"/>
      <c r="P48"/>
      <c r="Q48"/>
      <c r="R48"/>
      <c r="S48" s="1"/>
      <c r="T48" s="1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5" customFormat="1" ht="15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 s="1"/>
      <c r="T49" s="1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5" customFormat="1" ht="147" customHeight="1">
      <c r="A50"/>
      <c r="B50"/>
      <c r="C50"/>
      <c r="D50" s="2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7" spans="1:32">
      <c r="I57">
        <v>78</v>
      </c>
    </row>
  </sheetData>
  <autoFilter ref="A2:AF2"/>
  <dataConsolidate/>
  <phoneticPr fontId="3" type="noConversion"/>
  <dataValidations count="9">
    <dataValidation type="list" allowBlank="1" showInputMessage="1" showErrorMessage="1" sqref="H3:H39">
      <formula1>"Санкт-Петербург"</formula1>
    </dataValidation>
    <dataValidation type="list" allowBlank="1" showInputMessage="1" showErrorMessage="1" sqref="H40:H208">
      <formula1>"ГИА,ПА"</formula1>
    </dataValidation>
    <dataValidation type="list" allowBlank="1" showInputMessage="1" showErrorMessage="1" sqref="G3:G39">
      <formula1>"78"</formula1>
    </dataValidation>
    <dataValidation allowBlank="1" showInputMessage="1" showErrorMessage="1" promptTitle="78" sqref="I57"/>
    <dataValidation type="list" allowBlank="1" showInputMessage="1" showErrorMessage="1" sqref="V3:V39">
      <formula1>"Январь,Февраль,Март,Апрель,Май,Июнь,Июль,Август,Сентябрь,Октябрь,Ноябрь,Декабрь"</formula1>
    </dataValidation>
    <dataValidation type="list" allowBlank="1" showInputMessage="1" showErrorMessage="1" sqref="E3:E39">
      <formula1>"Студент,Выпускник"</formula1>
    </dataValidation>
    <dataValidation type="list" allowBlank="1" showInputMessage="1" showErrorMessage="1" sqref="AB3:AB39">
      <formula1>"Базовый,Профильный,Профильный с вариативной частью"</formula1>
    </dataValidation>
    <dataValidation type="list" allowBlank="1" showInputMessage="1" showErrorMessage="1" sqref="AE3:AE39">
      <formula1>"Обследован,Не обследован"</formula1>
    </dataValidation>
    <dataValidation type="list" allowBlank="1" showInputMessage="1" showErrorMessage="1" sqref="C3:C39">
      <formula1>"ПА,ГИА"</formula1>
    </dataValidation>
  </dataValidations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dks</dc:creator>
  <cp:lastModifiedBy>Пользователь</cp:lastModifiedBy>
  <cp:lastPrinted>2025-12-15T12:26:37Z</cp:lastPrinted>
  <dcterms:created xsi:type="dcterms:W3CDTF">2022-11-25T06:50:44Z</dcterms:created>
  <dcterms:modified xsi:type="dcterms:W3CDTF">2026-04-20T06:22:18Z</dcterms:modified>
</cp:coreProperties>
</file>